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Boxing Day (Monday, 26 December, 2022) 
New Year's Day (Sunday, 1 January,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10 April, 2023) 
</t>
        </r>
      </text>
    </comment>
    <comment ref="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King's Day (Thursday, 27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Easter Monday (Monday, 10 April, 2023) 
King's Day (Thursday, 27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Good Friday (Friday, 7 April, 2023) 
Easter Sunday (Sunday, 9 April, 2023) 
Easter Monday (Monday, 10 April, 2023) 
King's Day (Thursday, 27 April, 2023) 
</t>
        </r>
      </text>
    </comment>
  </commentList>
</comments>
</file>

<file path=xl/sharedStrings.xml><?xml version="1.0" encoding="utf-8"?>
<sst xmlns="http://schemas.openxmlformats.org/spreadsheetml/2006/main" uniqueCount="395">
  <si>
    <t>Start date</t>
  </si>
  <si>
    <t>Thursday, 15 December, 2022</t>
  </si>
  <si>
    <t>End date</t>
  </si>
  <si>
    <t>Sunday, 30 April, 2023</t>
  </si>
  <si>
    <t>Country</t>
  </si>
  <si>
    <t>Netherlands</t>
  </si>
  <si>
    <t>State</t>
  </si>
  <si>
    <t>National holidays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</si>
  <si>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</si>
  <si>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</si>
  <si>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</si>
  <si>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</si>
  <si>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</si>
  <si>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</si>
  <si>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</si>
  <si>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</si>
  <si>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</si>
  <si>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</si>
  <si>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</si>
  <si>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</si>
  <si>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</si>
  <si>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</si>
  <si>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</si>
  <si>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</si>
  <si>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</si>
  <si>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</si>
  <si>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</si>
  <si>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</si>
  <si>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</si>
  <si>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</si>
  <si>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</si>
  <si>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</si>
  <si>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</si>
  <si>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</si>
  <si>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</si>
  <si>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</si>
  <si>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</si>
  <si>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</si>
  <si>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</si>
  <si>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</si>
  <si>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</si>
  <si>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</si>
  <si>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</si>
  <si>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</si>
  <si>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</si>
  <si>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</si>
  <si>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</si>
  <si>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</si>
  <si>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</si>
  <si>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</si>
  <si>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</si>
  <si>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</si>
  <si>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</si>
  <si>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</si>
  <si>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</si>
  <si>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</si>
  <si>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</si>
  <si>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</si>
  <si>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</si>
  <si>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</si>
  <si>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</si>
  <si>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</si>
  <si>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</si>
  <si>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</si>
  <si>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</si>
  <si>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</si>
  <si>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</si>
  <si>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</si>
  <si>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</si>
  <si>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</si>
  <si>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</si>
  <si>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</si>
  <si>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</si>
  <si>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</si>
  <si>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</si>
  <si>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</si>
  <si>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</si>
  <si>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</si>
  <si>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</si>
  <si>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</si>
  <si>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</si>
  <si>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</si>
  <si>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</si>
  <si>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</si>
  <si>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</si>
  <si>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Christmas Day</t>
  </si>
  <si>
    <t>Monday</t>
  </si>
  <si>
    <t>26/12/2022</t>
  </si>
  <si>
    <t>Boxing Day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</si>
  <si>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</si>
  <si>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</si>
  <si>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</si>
  <si>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</si>
  <si>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</si>
  <si>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</si>
  <si>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</si>
  <si>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</si>
  <si>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</si>
  <si>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</si>
  <si>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</si>
  <si>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</si>
  <si>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</si>
  <si>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</si>
  <si>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</si>
  <si>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</si>
  <si>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</si>
  <si>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</si>
  <si>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</si>
  <si>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</si>
  <si>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</si>
  <si>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</si>
  <si>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</si>
  <si>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</si>
  <si>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</si>
  <si>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</si>
  <si>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</si>
  <si>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</si>
  <si>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</si>
  <si>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</si>
  <si>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</si>
  <si>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</si>
  <si>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</si>
  <si>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</si>
  <si>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</si>
  <si>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</si>
  <si>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</si>
  <si>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</si>
  <si>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</si>
  <si>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</si>
  <si>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</si>
  <si>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</si>
  <si>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</si>
  <si>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</si>
  <si>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</si>
  <si>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</si>
  <si>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</si>
  <si>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</si>
  <si>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</si>
  <si>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</si>
  <si>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</si>
  <si>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</si>
  <si>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</si>
  <si>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</si>
  <si>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</si>
  <si>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</si>
  <si>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</si>
  <si>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</si>
  <si>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</si>
  <si>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</si>
  <si>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</si>
  <si>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</si>
  <si>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</si>
  <si>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</si>
  <si>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</si>
  <si>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</si>
  <si>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</si>
  <si>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</si>
  <si>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</si>
  <si>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</si>
  <si>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</si>
  <si>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</si>
  <si>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</si>
  <si>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</si>
  <si>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</si>
  <si>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</si>
  <si>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</si>
  <si>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</si>
  <si>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</si>
  <si>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</si>
  <si>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</si>
  <si>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</si>
  <si>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</si>
  <si>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</si>
  <si>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</si>
  <si>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</si>
  <si>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</si>
  <si>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</si>
  <si>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</si>
  <si>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</si>
  <si>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</si>
  <si>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</si>
  <si>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</si>
  <si>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</si>
  <si>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</si>
  <si>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</si>
  <si>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</si>
  <si>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</si>
  <si>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</si>
  <si>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</si>
  <si>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</si>
  <si>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</si>
  <si>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</si>
  <si>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</si>
  <si>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</si>
  <si>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</si>
  <si>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</si>
  <si>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</si>
  <si>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</si>
  <si>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</si>
  <si>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</si>
  <si>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</si>
  <si>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</si>
  <si>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</si>
  <si>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</si>
  <si>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</si>
  <si>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</si>
  <si>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</si>
  <si>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</si>
  <si>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</si>
  <si>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</si>
  <si>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</si>
  <si>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</si>
  <si>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</si>
  <si>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</si>
  <si>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</si>
  <si>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</si>
  <si>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</si>
  <si>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</si>
  <si>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</si>
  <si>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</si>
  <si>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</si>
  <si>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</si>
  <si>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</si>
  <si>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</si>
  <si>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</si>
  <si>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</si>
  <si>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</si>
  <si>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</si>
  <si>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</si>
  <si>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</si>
  <si>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</si>
  <si>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</si>
  <si>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</si>
  <si>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</si>
  <si>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</si>
  <si>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</si>
  <si>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</si>
  <si>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</si>
  <si>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</si>
  <si>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</si>
  <si>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</si>
  <si>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</si>
  <si>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</si>
  <si>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</si>
  <si>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</si>
  <si>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</si>
  <si>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</si>
  <si>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</si>
  <si>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</si>
  <si>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</si>
  <si>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</si>
  <si>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</si>
  <si>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</si>
  <si>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</si>
  <si>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</si>
  <si>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</si>
  <si>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</si>
  <si>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</si>
  <si>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</si>
  <si>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</si>
  <si>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</si>
  <si>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</si>
  <si>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</si>
  <si>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</si>
  <si>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</si>
  <si>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</si>
  <si>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</si>
  <si>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</si>
  <si>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</si>
  <si>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</si>
  <si>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</si>
  <si>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</si>
  <si>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</si>
  <si>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</si>
  <si>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</si>
  <si>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</si>
  <si>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</si>
  <si>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</si>
  <si>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</si>
  <si>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</si>
  <si>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</si>
  <si>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</si>
  <si>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</si>
  <si>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</si>
  <si>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</si>
  <si>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</si>
  <si>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</si>
  <si>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</si>
  <si>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</si>
  <si>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</si>
  <si>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</si>
  <si>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</si>
  <si>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</si>
  <si>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</si>
  <si>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Good Friday</t>
  </si>
  <si>
    <t>Saturday</t>
  </si>
  <si>
    <t>08/04/2023</t>
  </si>
  <si>
    <t>Sunday</t>
  </si>
  <si>
    <t>09/04/2023</t>
  </si>
  <si>
    <t>Easter Sunday</t>
  </si>
  <si>
    <t>Monday</t>
  </si>
  <si>
    <t>10/04/2023</t>
  </si>
  <si>
    <t>Easter Monday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</si>
  <si>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</si>
  <si>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</si>
  <si>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</si>
  <si>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</si>
  <si>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</si>
  <si>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</si>
  <si>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</si>
  <si>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</si>
  <si>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</si>
  <si>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</si>
  <si>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</si>
  <si>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</si>
  <si>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</si>
  <si>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</si>
  <si>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</si>
  <si>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</si>
  <si>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</si>
  <si>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</si>
  <si>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</si>
  <si>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</si>
  <si>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</si>
  <si>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</si>
  <si>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</si>
  <si>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</si>
  <si>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</si>
  <si>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</si>
  <si>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</si>
  <si>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</si>
  <si>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</si>
  <si>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</si>
  <si>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</si>
  <si>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</si>
  <si>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</si>
  <si>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</si>
  <si>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King's Day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</si>
  <si>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</si>
  <si>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</si>
  <si>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</si>
  <si>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</si>
  <si>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</si>
  <si>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</si>
  <si>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</si>
  <si>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0.16 seconds by Netherlands.Workingdays.org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</si>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</sst>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etherlands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390</v>
      </c>
      <c r="B5" s="1" t="s">
        <v>9</v>
      </c>
    </row>
    <row r="6" spans="1:6">
      <c r="A6" s="0" t="s">
        <v>10</v>
      </c>
      <c r="B6" s="1" t="s">
        <v>329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393</v>
      </c>
      <c r="B8" s="1" t="s">
        <v>329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331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333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335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338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340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342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17.567139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392</v>
      </c>
      <c r="J1" s="9"/>
      <c r="K1" s="22" t="s">
        <v>57</v>
      </c>
      <c r="L1" s="8" t="s">
        <v>393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335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338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340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342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329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331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333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335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338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340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342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329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331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333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335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338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340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342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329</v>
      </c>
      <c r="B20" s="10" t="s">
        <v>103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331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333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335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>
      <c r="A24" s="10" t="s">
        <v>338</v>
      </c>
      <c r="B24" s="10" t="s">
        <v>111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16</v>
      </c>
      <c r="L24" s="12" t="str">
        <f>24*(N24-M24+P24-O24)</f>
        <v>0</v>
      </c>
      <c r="M24" s="27" t="str">
        <f>'Settings'!C12</f>
        <v>08:00</v>
      </c>
      <c r="N24" s="27" t="str">
        <f>'Settings'!D12</f>
        <v>12:00</v>
      </c>
      <c r="O24" s="27" t="str">
        <f>'Settings'!E12</f>
        <v>14:00</v>
      </c>
      <c r="P24" s="27" t="str">
        <f>'Settings'!F12</f>
        <v>18:00</v>
      </c>
      <c r="S24" s="0">
        <v>0</v>
      </c>
      <c r="T24" s="0">
        <v>0</v>
      </c>
    </row>
    <row r="25" spans="1:20" s="13" customFormat="1">
      <c r="A25" s="13" t="s">
        <v>340</v>
      </c>
      <c r="B25" s="13" t="s">
        <v>113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342</v>
      </c>
      <c r="B26" s="13" t="s">
        <v>115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329</v>
      </c>
      <c r="B27" s="10" t="s">
        <v>117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17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331</v>
      </c>
      <c r="B28" s="10" t="s">
        <v>119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18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333</v>
      </c>
      <c r="B29" s="10" t="s">
        <v>121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19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335</v>
      </c>
      <c r="B30" s="10" t="s">
        <v>123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20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338</v>
      </c>
      <c r="B31" s="10" t="s">
        <v>125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21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340</v>
      </c>
      <c r="B32" s="13" t="s">
        <v>127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342</v>
      </c>
      <c r="B33" s="13" t="s">
        <v>129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329</v>
      </c>
      <c r="B34" s="10" t="s">
        <v>131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22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331</v>
      </c>
      <c r="B35" s="10" t="s">
        <v>133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23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333</v>
      </c>
      <c r="B36" s="10" t="s">
        <v>135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24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335</v>
      </c>
      <c r="B37" s="10" t="s">
        <v>137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25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338</v>
      </c>
      <c r="B38" s="10" t="s">
        <v>139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26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340</v>
      </c>
      <c r="B39" s="13" t="s">
        <v>141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342</v>
      </c>
      <c r="B40" s="13" t="s">
        <v>143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329</v>
      </c>
      <c r="B41" s="10" t="s">
        <v>145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27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331</v>
      </c>
      <c r="B42" s="10" t="s">
        <v>147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28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333</v>
      </c>
      <c r="B43" s="10" t="s">
        <v>149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29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335</v>
      </c>
      <c r="B44" s="10" t="s">
        <v>151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30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338</v>
      </c>
      <c r="B45" s="10" t="s">
        <v>153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31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340</v>
      </c>
      <c r="B46" s="13" t="s">
        <v>155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342</v>
      </c>
      <c r="B47" s="13" t="s">
        <v>157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329</v>
      </c>
      <c r="B48" s="10" t="s">
        <v>159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32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331</v>
      </c>
      <c r="B49" s="10" t="s">
        <v>161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33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333</v>
      </c>
      <c r="B50" s="10" t="s">
        <v>163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34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335</v>
      </c>
      <c r="B51" s="10" t="s">
        <v>165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35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338</v>
      </c>
      <c r="B52" s="10" t="s">
        <v>167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36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340</v>
      </c>
      <c r="B53" s="13" t="s">
        <v>169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342</v>
      </c>
      <c r="B54" s="13" t="s">
        <v>171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329</v>
      </c>
      <c r="B55" s="10" t="s">
        <v>173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37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331</v>
      </c>
      <c r="B56" s="10" t="s">
        <v>175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38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333</v>
      </c>
      <c r="B57" s="10" t="s">
        <v>177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39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335</v>
      </c>
      <c r="B58" s="10" t="s">
        <v>179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40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338</v>
      </c>
      <c r="B59" s="10" t="s">
        <v>181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41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340</v>
      </c>
      <c r="B60" s="13" t="s">
        <v>183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342</v>
      </c>
      <c r="B61" s="13" t="s">
        <v>185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329</v>
      </c>
      <c r="B62" s="10" t="s">
        <v>187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42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331</v>
      </c>
      <c r="B63" s="10" t="s">
        <v>189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43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333</v>
      </c>
      <c r="B64" s="10" t="s">
        <v>191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44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335</v>
      </c>
      <c r="B65" s="10" t="s">
        <v>193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45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338</v>
      </c>
      <c r="B66" s="10" t="s">
        <v>195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46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340</v>
      </c>
      <c r="B67" s="13" t="s">
        <v>197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342</v>
      </c>
      <c r="B68" s="13" t="s">
        <v>199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329</v>
      </c>
      <c r="B69" s="10" t="s">
        <v>201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47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331</v>
      </c>
      <c r="B70" s="10" t="s">
        <v>203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48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333</v>
      </c>
      <c r="B71" s="10" t="s">
        <v>205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49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335</v>
      </c>
      <c r="B72" s="10" t="s">
        <v>207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50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338</v>
      </c>
      <c r="B73" s="10" t="s">
        <v>209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51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340</v>
      </c>
      <c r="B74" s="13" t="s">
        <v>211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342</v>
      </c>
      <c r="B75" s="13" t="s">
        <v>213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329</v>
      </c>
      <c r="B76" s="10" t="s">
        <v>215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52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331</v>
      </c>
      <c r="B77" s="10" t="s">
        <v>217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53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333</v>
      </c>
      <c r="B78" s="10" t="s">
        <v>219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54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335</v>
      </c>
      <c r="B79" s="10" t="s">
        <v>221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55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338</v>
      </c>
      <c r="B80" s="10" t="s">
        <v>223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56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340</v>
      </c>
      <c r="B81" s="13" t="s">
        <v>225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342</v>
      </c>
      <c r="B82" s="13" t="s">
        <v>227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329</v>
      </c>
      <c r="B83" s="10" t="s">
        <v>229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57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331</v>
      </c>
      <c r="B84" s="10" t="s">
        <v>231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58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333</v>
      </c>
      <c r="B85" s="10" t="s">
        <v>233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59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335</v>
      </c>
      <c r="B86" s="10" t="s">
        <v>235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60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338</v>
      </c>
      <c r="B87" s="10" t="s">
        <v>237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61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340</v>
      </c>
      <c r="B88" s="13" t="s">
        <v>239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342</v>
      </c>
      <c r="B89" s="13" t="s">
        <v>241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329</v>
      </c>
      <c r="B90" s="10" t="s">
        <v>243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62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331</v>
      </c>
      <c r="B91" s="10" t="s">
        <v>245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63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333</v>
      </c>
      <c r="B92" s="10" t="s">
        <v>247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64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335</v>
      </c>
      <c r="B93" s="10" t="s">
        <v>249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65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338</v>
      </c>
      <c r="B94" s="10" t="s">
        <v>251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66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340</v>
      </c>
      <c r="B95" s="13" t="s">
        <v>253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342</v>
      </c>
      <c r="B96" s="13" t="s">
        <v>255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329</v>
      </c>
      <c r="B97" s="10" t="s">
        <v>257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67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331</v>
      </c>
      <c r="B98" s="10" t="s">
        <v>259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68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333</v>
      </c>
      <c r="B99" s="10" t="s">
        <v>261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69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335</v>
      </c>
      <c r="B100" s="10" t="s">
        <v>263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70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338</v>
      </c>
      <c r="B101" s="10" t="s">
        <v>265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71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340</v>
      </c>
      <c r="B102" s="13" t="s">
        <v>267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342</v>
      </c>
      <c r="B103" s="13" t="s">
        <v>269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329</v>
      </c>
      <c r="B104" s="10" t="s">
        <v>271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72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331</v>
      </c>
      <c r="B105" s="10" t="s">
        <v>273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73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333</v>
      </c>
      <c r="B106" s="10" t="s">
        <v>275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74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335</v>
      </c>
      <c r="B107" s="10" t="s">
        <v>277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75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338</v>
      </c>
      <c r="B108" s="10" t="s">
        <v>279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76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340</v>
      </c>
      <c r="B109" s="13" t="s">
        <v>281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342</v>
      </c>
      <c r="B110" s="13" t="s">
        <v>283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329</v>
      </c>
      <c r="B111" s="10" t="s">
        <v>285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77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331</v>
      </c>
      <c r="B112" s="10" t="s">
        <v>287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78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333</v>
      </c>
      <c r="B113" s="10" t="s">
        <v>289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79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335</v>
      </c>
      <c r="B114" s="10" t="s">
        <v>291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80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 s="14" customFormat="1">
      <c r="A115" s="14" t="s">
        <v>338</v>
      </c>
      <c r="B115" s="14" t="s">
        <v>293</v>
      </c>
      <c r="C115" s="14">
        <v>1</v>
      </c>
      <c r="D115" s="14">
        <v>0</v>
      </c>
      <c r="E115" s="14">
        <v>0</v>
      </c>
      <c r="F115" s="14">
        <v>1</v>
      </c>
      <c r="G115" s="14" t="s">
        <v>294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340</v>
      </c>
      <c r="B116" s="13" t="s">
        <v>296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342</v>
      </c>
      <c r="B117" s="14" t="s">
        <v>298</v>
      </c>
      <c r="C117" s="14">
        <v>1</v>
      </c>
      <c r="D117" s="14">
        <v>0</v>
      </c>
      <c r="E117" s="14">
        <v>1</v>
      </c>
      <c r="F117" s="14">
        <v>1</v>
      </c>
      <c r="G117" s="14" t="s">
        <v>299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 s="14" customFormat="1">
      <c r="A118" s="14" t="s">
        <v>329</v>
      </c>
      <c r="B118" s="14" t="s">
        <v>301</v>
      </c>
      <c r="C118" s="14">
        <v>1</v>
      </c>
      <c r="D118" s="14">
        <v>0</v>
      </c>
      <c r="E118" s="14">
        <v>0</v>
      </c>
      <c r="F118" s="14">
        <v>1</v>
      </c>
      <c r="G118" s="14" t="s">
        <v>302</v>
      </c>
      <c r="K118" s="25"/>
      <c r="M118" s="29"/>
      <c r="N118" s="29"/>
      <c r="O118" s="29"/>
      <c r="P118" s="29"/>
      <c r="S118" s="14">
        <v>0</v>
      </c>
      <c r="T118" s="14">
        <v>0</v>
      </c>
    </row>
    <row r="119" spans="1:20">
      <c r="A119" s="10" t="s">
        <v>331</v>
      </c>
      <c r="B119" s="10" t="s">
        <v>304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333</v>
      </c>
      <c r="B120" s="10" t="s">
        <v>306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335</v>
      </c>
      <c r="B121" s="10" t="s">
        <v>308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>
      <c r="A122" s="10" t="s">
        <v>338</v>
      </c>
      <c r="B122" s="10" t="s">
        <v>310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84</v>
      </c>
      <c r="L122" s="12" t="str">
        <f>24*(N122-M122+P122-O122)</f>
        <v>0</v>
      </c>
      <c r="M122" s="27" t="str">
        <f>'Settings'!C12</f>
        <v>08:00</v>
      </c>
      <c r="N122" s="27" t="str">
        <f>'Settings'!D12</f>
        <v>12:00</v>
      </c>
      <c r="O122" s="27" t="str">
        <f>'Settings'!E12</f>
        <v>14:00</v>
      </c>
      <c r="P122" s="27" t="str">
        <f>'Settings'!F12</f>
        <v>18:00</v>
      </c>
      <c r="S122" s="0">
        <v>0</v>
      </c>
      <c r="T122" s="0">
        <v>0</v>
      </c>
    </row>
    <row r="123" spans="1:20" s="13" customFormat="1">
      <c r="A123" s="13" t="s">
        <v>340</v>
      </c>
      <c r="B123" s="13" t="s">
        <v>312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342</v>
      </c>
      <c r="B124" s="13" t="s">
        <v>314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329</v>
      </c>
      <c r="B125" s="10" t="s">
        <v>316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85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331</v>
      </c>
      <c r="B126" s="10" t="s">
        <v>318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86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333</v>
      </c>
      <c r="B127" s="10" t="s">
        <v>320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87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335</v>
      </c>
      <c r="B128" s="10" t="s">
        <v>322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88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338</v>
      </c>
      <c r="B129" s="10" t="s">
        <v>324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89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340</v>
      </c>
      <c r="B130" s="13" t="s">
        <v>326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342</v>
      </c>
      <c r="B131" s="13" t="s">
        <v>328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329</v>
      </c>
      <c r="B132" s="10" t="s">
        <v>330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90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331</v>
      </c>
      <c r="B133" s="10" t="s">
        <v>332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91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333</v>
      </c>
      <c r="B134" s="10" t="s">
        <v>334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92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 s="14" customFormat="1">
      <c r="A135" s="14" t="s">
        <v>335</v>
      </c>
      <c r="B135" s="14" t="s">
        <v>336</v>
      </c>
      <c r="C135" s="14">
        <v>1</v>
      </c>
      <c r="D135" s="14">
        <v>0</v>
      </c>
      <c r="E135" s="14">
        <v>0</v>
      </c>
      <c r="F135" s="14">
        <v>1</v>
      </c>
      <c r="G135" s="14" t="s">
        <v>337</v>
      </c>
      <c r="K135" s="25"/>
      <c r="M135" s="29"/>
      <c r="N135" s="29"/>
      <c r="O135" s="29"/>
      <c r="P135" s="29"/>
      <c r="S135" s="14">
        <v>0</v>
      </c>
      <c r="T135" s="14">
        <v>0</v>
      </c>
    </row>
    <row r="136" spans="1:20">
      <c r="A136" s="10" t="s">
        <v>338</v>
      </c>
      <c r="B136" s="10" t="s">
        <v>339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93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340</v>
      </c>
      <c r="B137" s="13" t="s">
        <v>341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342</v>
      </c>
      <c r="B138" s="13" t="s">
        <v>343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394</v>
      </c>
      <c r="B139" s="19"/>
      <c r="C139" s="20">
        <f>SUM(C2:C138)</f>
        <v>137</v>
      </c>
      <c r="D139" s="20">
        <f>SUM(D2:D138)</f>
        <v>93</v>
      </c>
      <c r="E139" s="20">
        <f>SUM(E2:E138)</f>
        <v>40</v>
      </c>
      <c r="F139" s="20">
        <f>SUM(F2:F138)</f>
        <v>7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346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353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354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1</v>
      </c>
      <c r="F3" s="0">
        <f>SUM(Days!H6:H12)</f>
        <v>0</v>
      </c>
      <c r="G3" s="0">
        <f>SUM(Days!L6:L12)</f>
        <v>0</v>
      </c>
    </row>
    <row r="4" spans="1:8">
      <c r="A4" s="0" t="s">
        <v>355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356</v>
      </c>
      <c r="B5" s="0">
        <f>SUM(Days!C20:C26)</f>
        <v>7</v>
      </c>
      <c r="C5" s="0">
        <f>SUM(Days!D20:D26)</f>
        <v>5</v>
      </c>
      <c r="D5" s="13">
        <f>SUM(Days!E20:E26)</f>
        <v>2</v>
      </c>
      <c r="E5" s="14">
        <f>SUM(Days!F20:F26)</f>
        <v>0</v>
      </c>
      <c r="F5" s="0">
        <f>SUM(Days!H20:H26)</f>
        <v>0</v>
      </c>
      <c r="G5" s="0">
        <f>SUM(Days!L20:L26)</f>
        <v>0</v>
      </c>
    </row>
    <row r="6" spans="1:8">
      <c r="A6" s="0" t="s">
        <v>357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358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359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360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361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362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363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364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365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366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367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368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369</v>
      </c>
      <c r="B18" s="0">
        <f>SUM(Days!C111:C117)</f>
        <v>7</v>
      </c>
      <c r="C18" s="0">
        <f>SUM(Days!D111:D117)</f>
        <v>4</v>
      </c>
      <c r="D18" s="13">
        <f>SUM(Days!E111:E117)</f>
        <v>2</v>
      </c>
      <c r="E18" s="14">
        <f>SUM(Days!F111:F117)</f>
        <v>2</v>
      </c>
      <c r="F18" s="0">
        <f>SUM(Days!H111:H117)</f>
        <v>0</v>
      </c>
      <c r="G18" s="0">
        <f>SUM(Days!L111:L117)</f>
        <v>0</v>
      </c>
    </row>
    <row r="19" spans="1:8">
      <c r="A19" s="0" t="s">
        <v>370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1</v>
      </c>
      <c r="F19" s="0">
        <f>SUM(Days!H118:H124)</f>
        <v>0</v>
      </c>
      <c r="G19" s="0">
        <f>SUM(Days!L118:L124)</f>
        <v>0</v>
      </c>
    </row>
    <row r="20" spans="1:8">
      <c r="A20" s="0" t="s">
        <v>371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0</v>
      </c>
      <c r="F20" s="0">
        <f>SUM(Days!H125:H131)</f>
        <v>0</v>
      </c>
      <c r="G20" s="0">
        <f>SUM(Days!L125:L131)</f>
        <v>0</v>
      </c>
    </row>
    <row r="21" spans="1:8">
      <c r="A21" s="0" t="s">
        <v>372</v>
      </c>
      <c r="B21" s="0">
        <f>SUM(Days!C132:C138)</f>
        <v>7</v>
      </c>
      <c r="C21" s="0">
        <f>SUM(Days!D132:D138)</f>
        <v>4</v>
      </c>
      <c r="D21" s="13">
        <f>SUM(Days!E132:E138)</f>
        <v>2</v>
      </c>
      <c r="E21" s="14">
        <f>SUM(Days!F132:F138)</f>
        <v>1</v>
      </c>
      <c r="F21" s="0">
        <f>SUM(Days!H132:H138)</f>
        <v>0</v>
      </c>
      <c r="G21" s="0">
        <f>SUM(Days!L132:L138)</f>
        <v>0</v>
      </c>
    </row>
    <row r="22" spans="1:8">
      <c r="A22" s="16" t="s">
        <v>394</v>
      </c>
      <c r="B22" s="17">
        <f>SUM(B2:B21)</f>
        <v>137</v>
      </c>
      <c r="C22" s="17">
        <f>SUM(C2:C21)</f>
        <v>93</v>
      </c>
      <c r="D22" s="17">
        <f>SUM(D2:D21)</f>
        <v>40</v>
      </c>
      <c r="E22" s="17">
        <f>SUM(E2:E21)</f>
        <v>7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374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381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382</v>
      </c>
      <c r="B3" s="0">
        <f>SUM(Days!C19:C49)</f>
        <v>31</v>
      </c>
      <c r="C3" s="0">
        <f>SUM(Days!D19:D49)</f>
        <v>22</v>
      </c>
      <c r="D3" s="13">
        <f>SUM(Days!E19:E49)</f>
        <v>9</v>
      </c>
      <c r="E3" s="14">
        <f>SUM(Days!F19:F49)</f>
        <v>1</v>
      </c>
      <c r="F3" s="0">
        <f>SUM(Days!H19:H49)</f>
        <v>0</v>
      </c>
      <c r="G3" s="0">
        <f>SUM(Days!L19:L49)</f>
        <v>0</v>
      </c>
    </row>
    <row r="4" spans="1:8">
      <c r="A4" s="0" t="s">
        <v>383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384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385</v>
      </c>
      <c r="B6" s="0">
        <f>SUM(Days!C109:C138)</f>
        <v>30</v>
      </c>
      <c r="C6" s="0">
        <f>SUM(Days!D109:D138)</f>
        <v>17</v>
      </c>
      <c r="D6" s="13">
        <f>SUM(Days!E109:E138)</f>
        <v>10</v>
      </c>
      <c r="E6" s="14">
        <f>SUM(Days!F109:F138)</f>
        <v>4</v>
      </c>
      <c r="F6" s="0">
        <f>SUM(Days!H109:H138)</f>
        <v>0</v>
      </c>
      <c r="G6" s="0">
        <f>SUM(Days!L109:L138)</f>
        <v>0</v>
      </c>
    </row>
    <row r="7" spans="1:8">
      <c r="A7" s="16" t="s">
        <v>394</v>
      </c>
      <c r="B7" s="17">
        <f>SUM(B2:B6)</f>
        <v>137</v>
      </c>
      <c r="C7" s="17">
        <f>SUM(C2:C6)</f>
        <v>93</v>
      </c>
      <c r="D7" s="17">
        <f>SUM(D2:D6)</f>
        <v>40</v>
      </c>
      <c r="E7" s="17">
        <f>SUM(E2:E6)</f>
        <v>7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387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82</v>
      </c>
      <c r="D3" s="13">
        <f>SUM(Days!E19:E138)</f>
        <v>35</v>
      </c>
      <c r="E3" s="14">
        <f>SUM(Days!F19:F138)</f>
        <v>5</v>
      </c>
      <c r="F3" s="0">
        <f>SUM(Days!H19:H138)</f>
        <v>0</v>
      </c>
      <c r="G3" s="0">
        <f>SUM(Days!L19:L138)</f>
        <v>0</v>
      </c>
    </row>
    <row r="4" spans="1:8">
      <c r="A4" s="16" t="s">
        <v>394</v>
      </c>
      <c r="B4" s="17">
        <f>SUM(B2:B3)</f>
        <v>137</v>
      </c>
      <c r="C4" s="17">
        <f>SUM(C2:C3)</f>
        <v>93</v>
      </c>
      <c r="D4" s="17">
        <f>SUM(D2:D3)</f>
        <v>40</v>
      </c>
      <c r="E4" s="17">
        <f>SUM(E2:E3)</f>
        <v>7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2025-06-18T12:29:44+02:00</dcterms:created>
  <dcterms:modified xsi:type="dcterms:W3CDTF">2025-06-18T12:29:44+02:00</dcterms:modified>
  <dc:title>Untitled Spreadsheet</dc:title>
  <dc:description/>
  <dc:subject/>
  <cp:keywords/>
  <cp:category/>
</cp:coreProperties>
</file>